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<sst xmlns="http://schemas.openxmlformats.org/spreadsheetml/2006/main" count="27" uniqueCount="22">
  <si>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</si>
  <si>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</si>
  <si>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</si>
  <si>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</si>
  <si>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</si>
  <si>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</si>
  <si>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</si>
  <si>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</si>
  <si>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</si>
  <si>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</si>
  <si>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</si>
  <si>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</si>
  <si>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</si>
  <si>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</si>
  <si>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</si>
  <si>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</si>
  <si>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</si>
  <si>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</si>
  <si>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</si>
  <si>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</si>
  <si>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</si>
  <si>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03.08.2017 г. по 8:00 04.08.2017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</si>
</sst>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A15" sqref="A15:XFD27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9" t="s">
        <v>21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5" spans="3:18">
      <c r="C5" s="30" t="s">
        <v>0</v>
      </c>
      <c r="D5" s="30" t="s">
        <v>1</v>
      </c>
      <c r="E5" s="30" t="s">
        <v>2</v>
      </c>
      <c r="F5" s="30" t="s">
        <v>3</v>
      </c>
      <c r="G5" s="30" t="s">
        <v>4</v>
      </c>
      <c r="H5" s="30" t="s">
        <v>5</v>
      </c>
      <c r="I5" s="30" t="s">
        <v>6</v>
      </c>
      <c r="J5" s="30" t="s">
        <v>7</v>
      </c>
      <c r="K5" s="30" t="s">
        <v>8</v>
      </c>
      <c r="L5" s="24" t="s">
        <v>19</v>
      </c>
      <c r="M5" s="33"/>
      <c r="N5" s="33"/>
      <c r="O5" s="33"/>
      <c r="P5" s="25"/>
      <c r="Q5" s="20" t="s">
        <v>9</v>
      </c>
      <c r="R5" s="21"/>
    </row>
    <row r="6" spans="3:18" ht="30">
      <c r="C6" s="31"/>
      <c r="D6" s="31"/>
      <c r="E6" s="31"/>
      <c r="F6" s="31"/>
      <c r="G6" s="31"/>
      <c r="H6" s="31"/>
      <c r="I6" s="31"/>
      <c r="J6" s="31"/>
      <c r="K6" s="31"/>
      <c r="L6" s="24" t="s">
        <v>10</v>
      </c>
      <c r="M6" s="25"/>
      <c r="N6" s="24" t="s">
        <v>11</v>
      </c>
      <c r="O6" s="25"/>
      <c r="P6" s="1" t="s">
        <v>12</v>
      </c>
      <c r="Q6" s="22"/>
      <c r="R6" s="23"/>
    </row>
    <row r="7" spans="3:18">
      <c r="C7" s="32"/>
      <c r="D7" s="32"/>
      <c r="E7" s="32"/>
      <c r="F7" s="32"/>
      <c r="G7" s="32"/>
      <c r="H7" s="32"/>
      <c r="I7" s="32"/>
      <c r="J7" s="32"/>
      <c r="K7" s="32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26">
        <v>42950</v>
      </c>
      <c r="E8" s="6">
        <v>0</v>
      </c>
      <c r="F8" s="6">
        <v>0</v>
      </c>
      <c r="G8" s="11">
        <v>123</v>
      </c>
      <c r="H8" s="12">
        <v>644000</v>
      </c>
      <c r="I8" s="12">
        <v>45500</v>
      </c>
      <c r="J8" s="11">
        <v>116</v>
      </c>
      <c r="K8" s="11">
        <v>62</v>
      </c>
      <c r="L8" s="11">
        <v>31</v>
      </c>
      <c r="M8" s="11">
        <v>23</v>
      </c>
      <c r="N8" s="11">
        <v>27</v>
      </c>
      <c r="O8" s="11">
        <v>23</v>
      </c>
      <c r="P8" s="11">
        <v>46</v>
      </c>
      <c r="Q8" s="13">
        <v>85</v>
      </c>
      <c r="R8" s="13">
        <v>10</v>
      </c>
    </row>
    <row r="9" spans="3:18">
      <c r="C9" s="3" t="s">
        <v>16</v>
      </c>
      <c r="D9" s="27"/>
      <c r="E9" s="7">
        <v>0</v>
      </c>
      <c r="F9" s="7">
        <v>0</v>
      </c>
      <c r="G9" s="14">
        <v>36</v>
      </c>
      <c r="H9" s="15">
        <v>994170</v>
      </c>
      <c r="I9" s="15">
        <v>142630</v>
      </c>
      <c r="J9" s="14">
        <v>75</v>
      </c>
      <c r="K9" s="14">
        <v>67</v>
      </c>
      <c r="L9" s="14">
        <v>15</v>
      </c>
      <c r="M9" s="14">
        <v>16</v>
      </c>
      <c r="N9" s="14">
        <v>2</v>
      </c>
      <c r="O9" s="14">
        <v>1</v>
      </c>
      <c r="P9" s="11">
        <v>17</v>
      </c>
      <c r="Q9" s="14">
        <v>12</v>
      </c>
      <c r="R9" s="15">
        <v>0</v>
      </c>
    </row>
    <row r="10" spans="3:18">
      <c r="C10" s="3" t="s">
        <v>17</v>
      </c>
      <c r="D10" s="27"/>
      <c r="E10" s="8">
        <v>0</v>
      </c>
      <c r="F10" s="8">
        <v>0</v>
      </c>
      <c r="G10" s="16">
        <v>20</v>
      </c>
      <c r="H10" s="17">
        <v>408886</v>
      </c>
      <c r="I10" s="17">
        <v>3860</v>
      </c>
      <c r="J10" s="16">
        <v>32</v>
      </c>
      <c r="K10" s="16">
        <v>27</v>
      </c>
      <c r="L10" s="16">
        <v>12</v>
      </c>
      <c r="M10" s="16">
        <v>9</v>
      </c>
      <c r="N10" s="8">
        <v>0</v>
      </c>
      <c r="O10" s="9">
        <v>0</v>
      </c>
      <c r="P10" s="11">
        <v>9</v>
      </c>
      <c r="Q10" s="18">
        <v>6</v>
      </c>
      <c r="R10" s="19">
        <v>0</v>
      </c>
    </row>
    <row r="11" spans="3:18">
      <c r="C11" s="6" t="s">
        <v>18</v>
      </c>
      <c r="D11" s="27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28"/>
      <c r="E12" s="4">
        <v>0</v>
      </c>
      <c r="F12" s="4">
        <v>0</v>
      </c>
      <c r="G12" s="4">
        <v>147</v>
      </c>
      <c r="H12" s="4">
        <v>0</v>
      </c>
      <c r="I12" s="4">
        <v>107587</v>
      </c>
      <c r="J12" s="4">
        <v>0</v>
      </c>
      <c r="K12" s="4">
        <v>43</v>
      </c>
      <c r="L12" s="4">
        <v>35</v>
      </c>
      <c r="M12" s="4">
        <v>37</v>
      </c>
      <c r="N12" s="4">
        <v>0</v>
      </c>
      <c r="O12" s="4">
        <v>0</v>
      </c>
      <c r="P12" s="4">
        <v>37</v>
      </c>
      <c r="Q12" s="4">
        <v>160</v>
      </c>
      <c r="R12" s="4">
        <v>0</v>
      </c>
    </row>
    <row r="13" spans="3:18">
      <c r="C13" s="34"/>
      <c r="D13" s="35"/>
      <c r="E13" s="5">
        <f>E8+E9+E10+E11+E12</f>
        <v>0</v>
      </c>
      <c r="F13" s="5">
        <f t="shared" ref="F13" si="0">F8+F9+F10+F11+F12</f>
        <v>0</v>
      </c>
      <c r="G13" s="5">
        <f>SUM(G8:G12)</f>
        <v>326</v>
      </c>
      <c r="H13" s="5">
        <f>SUM(H8:H12)</f>
        <v>2047056</v>
      </c>
      <c r="I13" s="5">
        <f t="shared" ref="I13" si="1">I8+I9+I10+I11+I12</f>
        <v>299577</v>
      </c>
      <c r="J13" s="5">
        <f>SUM(J8:J12)</f>
        <v>223</v>
      </c>
      <c r="K13" s="5">
        <f t="shared" ref="K13:L13" si="2">K8+K9+K10+K11+K12</f>
        <v>199</v>
      </c>
      <c r="L13" s="5">
        <f t="shared" si="2"/>
        <v>93</v>
      </c>
      <c r="M13" s="5">
        <f>SUM(M8:M12)</f>
        <v>85</v>
      </c>
      <c r="N13" s="5">
        <f t="shared" ref="N13:O13" si="3">N8+N9+N10+N11+N12</f>
        <v>29</v>
      </c>
      <c r="O13" s="5">
        <f t="shared" si="3"/>
        <v>24</v>
      </c>
      <c r="P13" s="5">
        <f>SUM(P8:P12)</f>
        <v>109</v>
      </c>
      <c r="Q13" s="5">
        <f t="shared" ref="Q13:R13" si="4">Q8+Q9+Q10+Q11+Q12</f>
        <v>263</v>
      </c>
      <c r="R13" s="5">
        <f t="shared" si="4"/>
        <v>10</v>
      </c>
    </row>
  </sheetData>
  <mergeCells count="16"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  <mergeCell ref="C3:N3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93749A-6EB2-4193-BCB5-66D40DCFBFC5}"/>
</file>

<file path=customXml/itemProps2.xml><?xml version="1.0" encoding="utf-8"?>
<ds:datastoreItem xmlns:ds="http://schemas.openxmlformats.org/officeDocument/2006/customXml" ds:itemID="{2AF18548-30CD-46A1-AF97-3456A1ADD6F9}"/>
</file>

<file path=customXml/itemProps3.xml><?xml version="1.0" encoding="utf-8"?>
<ds:datastoreItem xmlns:ds="http://schemas.openxmlformats.org/officeDocument/2006/customXml" ds:itemID="{451E018A-019B-43A6-BBC1-A261A4697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